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c9c6b87df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85aa45a292cc475c"/>
    <x:sheet xmlns:r="http://schemas.openxmlformats.org/officeDocument/2006/relationships" name="KPI_Mensuels" sheetId="2" r:id="R2405d5cdbf884c18"/>
    <x:sheet xmlns:r="http://schemas.openxmlformats.org/officeDocument/2006/relationships" name="Objectifs" sheetId="3" r:id="Rc778b030d8bf42ad"/>
    <x:sheet xmlns:r="http://schemas.openxmlformats.org/officeDocument/2006/relationships" name="Mode_emploi" sheetId="4" r:id="R8ba0f1ebaf1149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.0%"/>
    <x:numFmt numFmtId="201" formatCode="#,##0 &quot;€&quot;"/>
    <x:numFmt numFmtId="202" formatCode="0%"/>
    <x:numFmt numFmtId="203" formatCode="0&quot; / 100&quot;"/>
    <x:numFmt numFmtId="204" formatCode="#,##0.0"/>
    <x:numFmt numFmtId="205" formatCode="0&quot; /100&quot;"/>
  </x:numFmts>
  <x:fonts count="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  <x:font>
      <x:sz val="10"/>
      <x:color rgb="FF294A63"/>
      <x:name val="Carlito"/>
    </x:font>
    <x:font>
      <x:b/>
      <x:sz val="10"/>
      <x:color rgb="FFFFFFFF"/>
      <x:name val="Carlito"/>
    </x:font>
    <x:font>
      <x:b/>
      <x:sz val="18"/>
      <x:color rgb="FF173F5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57C3C8"/>
      </x:patternFill>
    </x:fill>
    <x:fill>
      <x:patternFill patternType="solid">
        <x:fgColor rgb="FF4EAD78"/>
      </x:patternFill>
    </x:fill>
    <x:fill>
      <x:patternFill patternType="solid">
        <x:fgColor rgb="FF3F83B8"/>
      </x:patternFill>
    </x:fill>
    <x:fill>
      <x:patternFill patternType="solid">
        <x:fgColor rgb="FFEEF7FA"/>
      </x:patternFill>
    </x:fill>
    <x:fill>
      <x:patternFill patternType="solid">
        <x:fgColor rgb="FF8567B7"/>
      </x:patternFill>
    </x:fill>
  </x:fills>
  <x:borders count="10">
    <x:border/>
    <x:border>
      <x:left style="thin">
        <x:color rgb="FFD7E5ED"/>
      </x:left>
      <x:right style="thin">
        <x:color rgb="FFD7E5ED"/>
      </x:right>
      <x:top style="thin">
        <x:color rgb="FFD7E5ED"/>
      </x:top>
      <x:bottom style="thin">
        <x:color rgb="FFD7E5ED"/>
      </x:bottom>
    </x:border>
    <x:border>
      <x:right style="thin">
        <x:color rgb="FFD7E5ED"/>
      </x:right>
      <x:bottom style="thin">
        <x:color rgb="FFD7E5ED"/>
      </x:bottom>
    </x:border>
    <x:border>
      <x:left style="thin">
        <x:color rgb="FFD7E5ED"/>
      </x:left>
      <x:right style="thin">
        <x:color rgb="FFD7E5ED"/>
      </x:right>
      <x:bottom style="thin">
        <x:color rgb="FFD7E5ED"/>
      </x:bottom>
    </x:border>
    <x:border>
      <x:left style="thin">
        <x:color rgb="FFD7E5ED"/>
      </x:left>
      <x:bottom style="thin">
        <x:color rgb="FFD7E5ED"/>
      </x:bottom>
    </x:border>
    <x:border>
      <x:right style="thin">
        <x:color rgb="FFD7E5ED"/>
      </x:right>
      <x:top style="thin">
        <x:color rgb="FFD7E5ED"/>
      </x:top>
      <x:bottom style="thin">
        <x:color rgb="FFD7E5ED"/>
      </x:bottom>
    </x:border>
    <x:border>
      <x:left style="thin">
        <x:color rgb="FFD7E5ED"/>
      </x:left>
      <x:top style="thin">
        <x:color rgb="FFD7E5ED"/>
      </x:top>
      <x:bottom style="thin">
        <x:color rgb="FFD7E5ED"/>
      </x:bottom>
    </x:border>
    <x:border>
      <x:right style="thin">
        <x:color rgb="FFD7E5ED"/>
      </x:right>
      <x:top style="thin">
        <x:color rgb="FFD7E5ED"/>
      </x:top>
    </x:border>
    <x:border>
      <x:left style="thin">
        <x:color rgb="FFD7E5ED"/>
      </x:left>
      <x:right style="thin">
        <x:color rgb="FFD7E5ED"/>
      </x:right>
      <x:top style="thin">
        <x:color rgb="FFD7E5ED"/>
      </x:top>
    </x:border>
    <x:border>
      <x:left style="thin">
        <x:color rgb="FFD7E5ED"/>
      </x:left>
      <x:top style="thin">
        <x:color rgb="FFD7E5ED"/>
      </x:top>
    </x:border>
  </x:borders>
  <x:cellStyleXfs count="1">
    <x:xf numFmtId="0" fontId="0" fillId="0" borderId="0"/>
  </x:cellStyleXfs>
  <x:cellXfs count="8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center" wrapText="1"/>
    </x:xf>
    <x:xf numFmtId="0" fontId="2" fillId="4" borderId="1" xfId="0" applyNumberFormat="1" applyFont="1" applyFill="1" applyBorder="1" applyAlignment="1">
      <x:alignment horizontal="center" vertical="center" wrapText="1"/>
    </x:xf>
    <x:xf numFmtId="0" fontId="3" fillId="0" borderId="0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1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vertical="center" wrapText="1"/>
    </x:xf>
    <x:xf numFmtId="0" fontId="3" fillId="0" borderId="3" xfId="0" applyNumberFormat="1" applyFont="1" applyFill="1" applyBorder="1" applyAlignment="1">
      <x:alignment vertical="center" wrapText="1"/>
    </x:xf>
    <x:xf numFmtId="0" fontId="3" fillId="0" borderId="4" xfId="0" applyNumberFormat="1" applyFont="1" applyFill="1" applyBorder="1" applyAlignment="1">
      <x:alignment vertical="center" wrapText="1"/>
    </x:xf>
    <x:xf numFmtId="0" fontId="3" fillId="0" borderId="5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6" xfId="0" applyNumberFormat="1" applyFont="1" applyFill="1" applyBorder="1" applyAlignment="1">
      <x:alignment vertical="center" wrapText="1"/>
    </x:xf>
    <x:xf numFmtId="0" fontId="3" fillId="0" borderId="7" xfId="0" applyNumberFormat="1" applyFont="1" applyFill="1" applyBorder="1" applyAlignment="1">
      <x:alignment vertical="center" wrapText="1"/>
    </x:xf>
    <x:xf numFmtId="0" fontId="3" fillId="0" borderId="8" xfId="0" applyNumberFormat="1" applyFont="1" applyFill="1" applyBorder="1" applyAlignment="1">
      <x:alignment vertical="center" wrapText="1"/>
    </x:xf>
    <x:xf numFmtId="0" fontId="3" fillId="0" borderId="9" xfId="0" applyNumberFormat="1" applyFont="1" applyFill="1" applyBorder="1" applyAlignment="1">
      <x:alignment vertical="center" wrapText="1"/>
    </x:xf>
    <x:xf numFmtId="200" fontId="3" fillId="0" borderId="3" xfId="0" applyNumberFormat="1" applyFont="1" applyFill="1" applyBorder="1" applyAlignment="1">
      <x:alignment vertical="center" wrapText="1"/>
    </x:xf>
    <x:xf numFmtId="200" fontId="3" fillId="0" borderId="1" xfId="0" applyNumberFormat="1" applyFont="1" applyFill="1" applyBorder="1" applyAlignment="1">
      <x:alignment vertical="center" wrapText="1"/>
    </x:xf>
    <x:xf numFmtId="200" fontId="3" fillId="0" borderId="8" xfId="0" applyNumberFormat="1" applyFont="1" applyFill="1" applyBorder="1" applyAlignment="1">
      <x:alignment vertical="center" wrapText="1"/>
    </x:xf>
    <x:xf numFmtId="201" fontId="3" fillId="0" borderId="3" xfId="0" applyNumberFormat="1" applyFont="1" applyFill="1" applyBorder="1" applyAlignment="1">
      <x:alignment vertical="center" wrapText="1"/>
    </x:xf>
    <x:xf numFmtId="201" fontId="3" fillId="0" borderId="1" xfId="0" applyNumberFormat="1" applyFont="1" applyFill="1" applyBorder="1" applyAlignment="1">
      <x:alignment vertical="center" wrapText="1"/>
    </x:xf>
    <x:xf numFmtId="201" fontId="3" fillId="0" borderId="8" xfId="0" applyNumberFormat="1" applyFont="1" applyFill="1" applyBorder="1" applyAlignment="1">
      <x:alignment vertical="center" wrapText="1"/>
    </x:xf>
    <x:xf numFmtId="202" fontId="3" fillId="0" borderId="3" xfId="0" applyNumberFormat="1" applyFont="1" applyFill="1" applyBorder="1" applyAlignment="1">
      <x:alignment vertical="center" wrapText="1"/>
    </x:xf>
    <x:xf numFmtId="202" fontId="3" fillId="0" borderId="1" xfId="0" applyNumberFormat="1" applyFont="1" applyFill="1" applyBorder="1" applyAlignment="1">
      <x:alignment vertical="center" wrapText="1"/>
    </x:xf>
    <x:xf numFmtId="202" fontId="3" fillId="0" borderId="8" xfId="0" applyNumberFormat="1" applyFont="1" applyFill="1" applyBorder="1" applyAlignment="1">
      <x:alignment vertical="center" wrapText="1"/>
    </x:xf>
    <x:xf numFmtId="203" fontId="3" fillId="0" borderId="4" xfId="0" applyNumberFormat="1" applyFont="1" applyFill="1" applyBorder="1" applyAlignment="1">
      <x:alignment vertical="center" wrapText="1"/>
    </x:xf>
    <x:xf numFmtId="203" fontId="3" fillId="0" borderId="6" xfId="0" applyNumberFormat="1" applyFont="1" applyFill="1" applyBorder="1" applyAlignment="1">
      <x:alignment vertical="center" wrapText="1"/>
    </x:xf>
    <x:xf numFmtId="203" fontId="3" fillId="0" borderId="9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200" fontId="3" fillId="0" borderId="6" xfId="0" applyNumberFormat="1" applyFont="1" applyFill="1" applyBorder="1" applyAlignment="1">
      <x:alignment vertical="center" wrapText="1"/>
    </x:xf>
    <x:xf numFmtId="201" fontId="3" fillId="0" borderId="6" xfId="0" applyNumberFormat="1" applyFont="1" applyFill="1" applyBorder="1" applyAlignment="1">
      <x:alignment vertical="center" wrapText="1"/>
    </x:xf>
    <x:xf numFmtId="202" fontId="3" fillId="0" borderId="9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4" fontId="5" fillId="6" borderId="0" xfId="0" applyNumberFormat="1" applyFont="1" applyFill="1" applyBorder="1"/>
    <x:xf numFmtId="204" fontId="5" fillId="6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horizontal="center"/>
    </x:xf>
    <x:xf numFmtId="201" fontId="4" fillId="4" borderId="0" xfId="0" applyNumberFormat="1" applyFont="1" applyFill="1" applyBorder="1" applyAlignment="1">
      <x:alignment horizontal="center"/>
    </x:xf>
    <x:xf numFmtId="201" fontId="5" fillId="6" borderId="0" xfId="0" applyNumberFormat="1" applyFont="1" applyFill="1" applyBorder="1" applyAlignment="1">
      <x:alignment horizontal="center"/>
    </x:xf>
    <x:xf numFmtId="205" fontId="4" fillId="7" borderId="0" xfId="0" applyNumberFormat="1" applyFont="1" applyFill="1" applyBorder="1" applyAlignment="1">
      <x:alignment horizontal="center"/>
    </x:xf>
    <x:xf numFmtId="205" fontId="5" fillId="6" borderId="0" xfId="0" applyNumberFormat="1" applyFont="1" applyFill="1" applyBorder="1" applyAlignment="1">
      <x:alignment horizontal="center"/>
    </x:xf>
    <x:xf numFmtId="0" fontId="2" fillId="7" borderId="0" xfId="0" applyNumberFormat="1" applyFont="1" applyFill="1" applyBorder="1"/>
    <x:xf numFmtId="0" fontId="2" fillId="7" borderId="1" xfId="0" applyNumberFormat="1" applyFont="1" applyFill="1" applyBorder="1"/>
    <x:xf numFmtId="0" fontId="2" fillId="7" borderId="1" xfId="0" applyNumberFormat="1" applyFont="1" applyFill="1" applyBorder="1" applyAlignment="1">
      <x:alignment wrapText="1"/>
    </x:xf>
    <x:xf numFmtId="0" fontId="2" fillId="7" borderId="1" xfId="0" applyNumberFormat="1" applyFont="1" applyFill="1" applyBorder="1" applyAlignment="1">
      <x:alignment horizontal="center" wrapText="1"/>
    </x:xf>
    <x:xf numFmtId="0" fontId="2" fillId="7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d27f8d6704b0b" /><Relationship Type="http://schemas.openxmlformats.org/officeDocument/2006/relationships/theme" Target="/xl/theme/theme1.xml" Id="R8b3f8eb3dd2b4785" /><Relationship Type="http://schemas.openxmlformats.org/officeDocument/2006/relationships/sharedStrings" Target="/xl/sharedStrings.xml" Id="Re10aaeda4a764781" /><Relationship Type="http://schemas.openxmlformats.org/officeDocument/2006/relationships/worksheet" Target="/xl/worksheets/sheet1.xml" Id="R85aa45a292cc475c" /><Relationship Type="http://schemas.openxmlformats.org/officeDocument/2006/relationships/worksheet" Target="/xl/worksheets/sheet2.xml" Id="R2405d5cdbf884c18" /><Relationship Type="http://schemas.openxmlformats.org/officeDocument/2006/relationships/worksheet" Target="/xl/worksheets/sheet3.xml" Id="Rc778b030d8bf42ad" /><Relationship Type="http://schemas.openxmlformats.org/officeDocument/2006/relationships/worksheet" Target="/xl/worksheets/sheet4.xml" Id="R8ba0f1ebaf1149c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2f1ff6b2776431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Progression des leads et des ventes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Leads</c:v>
          </c:tx>
          <c:marker>
            <c:symbol val="none"/>
          </c:marker>
          <c:cat>
            <c:strRef>
              <c:f>'Dashboard'!$A$8:$A$13</c:f>
              <c:strCache>
                <c:ptCount val="0"/>
              </c:strCache>
            </c:strRef>
          </c:cat>
          <c:val>
            <c:numRef>
              <c:f>'Dashboard'!$B$8:$B$13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Ventes</c:v>
          </c:tx>
          <c:marker>
            <c:symbol val="none"/>
          </c:marker>
          <c:cat>
            <c:strRef>
              <c:f>'Dashboard'!$A$8:$A$13</c:f>
              <c:strCache>
                <c:ptCount val="0"/>
              </c:strCache>
            </c:strRef>
          </c:cat>
          <c:val>
            <c:numRef>
              <c:f>'Dashboard'!$C$8:$C$13</c:f>
              <c:numCache>
                <c:formatCode>General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6</xdr:row>
      <xdr:rowOff>0</xdr:rowOff>
    </xdr:from>
    <xdr:to>
      <xdr:col>12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f1ff6b2776431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bcdba3106ca4a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6" customHeight="1">
      <x:c r="A1" s="4" t="str">
        <x:v>DASHBOARD — PERFORMANCE DIGITALE</x:v>
      </x:c>
      <x:c r="B1" s="4"/>
      <x:c r="C1" s="4"/>
      <x:c r="D1" s="4"/>
      <x:c r="E1" s="4"/>
      <x:c r="F1" s="4"/>
      <x:c r="G1" s="4"/>
      <x:c r="H1" s="4"/>
    </x:row>
    <x:row r="2" ht="24" customHeight="1">
      <x:c r="A2" s="8" t="str">
        <x:v>Tendances, objectifs et qualité des résultats</x:v>
      </x:c>
      <x:c r="B2" s="8"/>
      <x:c r="C2" s="8"/>
      <x:c r="D2" s="8"/>
      <x:c r="E2" s="8"/>
      <x:c r="F2" s="8"/>
      <x:c r="G2" s="8"/>
      <x:c r="H2" s="8"/>
    </x:row>
    <x:row r="4">
      <x:c r="A4" s="65" t="str">
        <x:v>TRAFIC</x:v>
      </x:c>
      <x:c r="B4" s="69" t="n">
        <x:f>MAX('KPI_Mensuels'!B5:B16)</x:f>
        <x:v>2180</x:v>
      </x:c>
      <x:c r="C4" s="71" t="str">
        <x:v>LEADS</x:v>
      </x:c>
      <x:c r="D4" s="69" t="n">
        <x:f>MAX('KPI_Mensuels'!C5:C16)</x:f>
        <x:v>91</x:v>
      </x:c>
      <x:c r="E4" s="77" t="str">
        <x:v>CA MAX</x:v>
      </x:c>
      <x:c r="F4" s="78" t="n">
        <x:f>MAX('KPI_Mensuels'!H5:H16)</x:f>
        <x:v>42900</x:v>
      </x:c>
      <x:c r="G4" s="79" t="str">
        <x:v>SCORE</x:v>
      </x:c>
      <x:c r="H4" s="80" t="n">
        <x:f>MAX('KPI_Mensuels'!K5:K16)</x:f>
        <x:v>99.81818181818183</x:v>
      </x:c>
    </x:row>
    <x:row r="7" ht="30" customHeight="1">
      <x:c r="A7" s="60" t="str">
        <x:v>Mois</x:v>
      </x:c>
      <x:c r="B7" s="60" t="str">
        <x:v>Leads</x:v>
      </x:c>
      <x:c r="C7" s="60" t="str">
        <x:v>Ventes</x:v>
      </x:c>
    </x:row>
    <x:row r="8">
      <x:c r="A8" s="34" t="str">
        <x:v>Jan.</x:v>
      </x:c>
      <x:c r="B8" s="35" t="n">
        <x:v>36</x:v>
      </x:c>
      <x:c r="C8" s="36" t="n">
        <x:v>8</x:v>
      </x:c>
    </x:row>
    <x:row r="9">
      <x:c r="A9" s="37" t="str">
        <x:v>Fév.</x:v>
      </x:c>
      <x:c r="B9" s="38" t="n">
        <x:v>48</x:v>
      </x:c>
      <x:c r="C9" s="39" t="n">
        <x:v>11</x:v>
      </x:c>
    </x:row>
    <x:row r="10">
      <x:c r="A10" s="37" t="str">
        <x:v>Mars</x:v>
      </x:c>
      <x:c r="B10" s="38" t="n">
        <x:v>63</x:v>
      </x:c>
      <x:c r="C10" s="39" t="n">
        <x:v>15</x:v>
      </x:c>
    </x:row>
    <x:row r="11">
      <x:c r="A11" s="37" t="str">
        <x:v>Avr.</x:v>
      </x:c>
      <x:c r="B11" s="38" t="n">
        <x:v>70</x:v>
      </x:c>
      <x:c r="C11" s="39" t="n">
        <x:v>17</x:v>
      </x:c>
    </x:row>
    <x:row r="12">
      <x:c r="A12" s="37" t="str">
        <x:v>Mai</x:v>
      </x:c>
      <x:c r="B12" s="38" t="n">
        <x:v>82</x:v>
      </x:c>
      <x:c r="C12" s="39" t="n">
        <x:v>20</x:v>
      </x:c>
    </x:row>
    <x:row r="13">
      <x:c r="A13" s="40" t="str">
        <x:v>Juin</x:v>
      </x:c>
      <x:c r="B13" s="41" t="n">
        <x:v>91</x:v>
      </x:c>
      <x:c r="C13" s="42" t="n">
        <x:v>23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5bcdba3106ca4ac9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7" hidden="0" customWidth="1"/>
    <x:col min="3" max="3" width="12" hidden="0" customWidth="1"/>
    <x:col min="4" max="4" width="17" hidden="0" customWidth="1"/>
    <x:col min="5" max="5" width="14" hidden="0" customWidth="1"/>
    <x:col min="6" max="6" width="16" hidden="0" customWidth="1"/>
    <x:col min="7" max="7" width="12" hidden="0" customWidth="1"/>
    <x:col min="8" max="8" width="15" hidden="0" customWidth="1"/>
    <x:col min="9" max="9" width="13" hidden="0" customWidth="1"/>
    <x:col min="10" max="10" width="14" hidden="0" customWidth="1"/>
    <x:col min="11" max="11" width="16" hidden="0" customWidth="1"/>
  </x:cols>
  <x:sheetData>
    <x:row r="1" ht="36" customHeight="1">
      <x:c r="A1" s="4" t="str">
        <x:v>KPI DE PERFORMANCE DIGITALE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24" customHeight="1">
      <x:c r="A2" s="8" t="str">
        <x:v>Acquisition, conversion, qualité commerciale, revenu et fidélité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</x:row>
    <x:row r="4" ht="30" customHeight="1">
      <x:c r="A4" s="14" t="str">
        <x:v>Mois</x:v>
      </x:c>
      <x:c r="B4" s="14" t="str">
        <x:v>Trafic qualifié</x:v>
      </x:c>
      <x:c r="C4" s="14" t="str">
        <x:v>Leads</x:v>
      </x:c>
      <x:c r="D4" s="14" t="str">
        <x:v>Leads acceptés</x:v>
      </x:c>
      <x:c r="E4" s="14" t="str">
        <x:v>Conversion</x:v>
      </x:c>
      <x:c r="F4" s="14" t="str">
        <x:v>Coût/lead (€)</x:v>
      </x:c>
      <x:c r="G4" s="14" t="str">
        <x:v>Ventes</x:v>
      </x:c>
      <x:c r="H4" s="14" t="str">
        <x:v>CA (€)</x:v>
      </x:c>
      <x:c r="I4" s="14" t="str">
        <x:v>Réachat</x:v>
      </x:c>
      <x:c r="J4" s="14" t="str">
        <x:v>Satisfaction</x:v>
      </x:c>
      <x:c r="K4" s="14" t="str">
        <x:v>Score global</x:v>
      </x:c>
    </x:row>
    <x:row r="5">
      <x:c r="A5" s="34" t="str">
        <x:v>Jan.</x:v>
      </x:c>
      <x:c r="B5" s="35" t="n">
        <x:v>1200</x:v>
      </x:c>
      <x:c r="C5" s="35" t="n">
        <x:v>36</x:v>
      </x:c>
      <x:c r="D5" s="35" t="n">
        <x:v>28</x:v>
      </x:c>
      <x:c r="E5" s="43" t="n">
        <x:v>0.03</x:v>
      </x:c>
      <x:c r="F5" s="46" t="n">
        <x:v>42</x:v>
      </x:c>
      <x:c r="G5" s="35" t="n">
        <x:v>8</x:v>
      </x:c>
      <x:c r="H5" s="46" t="n">
        <x:v>14400</x:v>
      </x:c>
      <x:c r="I5" s="49" t="n">
        <x:v>0.12</x:v>
      </x:c>
      <x:c r="J5" s="35" t="n">
        <x:v>4.2</x:v>
      </x:c>
      <x:c r="K5" s="52" t="n">
        <x:f>IF(A5="","",AVERAGE(MIN(B5/'Objectifs'!$B$2,1),MIN(C5/'Objectifs'!$B$3,1),MIN(E5/'Objectifs'!$B$4,1),MIN(H5/'Objectifs'!$B$5,1),MIN(I5/'Objectifs'!$B$6,1))*100)</x:f>
        <x:v>52.394805194805194</x:v>
      </x:c>
    </x:row>
    <x:row r="6">
      <x:c r="A6" s="37" t="str">
        <x:v>Fév.</x:v>
      </x:c>
      <x:c r="B6" s="38" t="n">
        <x:v>1450</x:v>
      </x:c>
      <x:c r="C6" s="38" t="n">
        <x:v>48</x:v>
      </x:c>
      <x:c r="D6" s="38" t="n">
        <x:v>39</x:v>
      </x:c>
      <x:c r="E6" s="44" t="n">
        <x:v>0.033</x:v>
      </x:c>
      <x:c r="F6" s="47" t="n">
        <x:v>38</x:v>
      </x:c>
      <x:c r="G6" s="38" t="n">
        <x:v>11</x:v>
      </x:c>
      <x:c r="H6" s="47" t="n">
        <x:v>19800</x:v>
      </x:c>
      <x:c r="I6" s="50" t="n">
        <x:v>0.14</x:v>
      </x:c>
      <x:c r="J6" s="38" t="n">
        <x:v>4.3</x:v>
      </x:c>
      <x:c r="K6" s="53" t="n">
        <x:f>IF(A6="","",AVERAGE(MIN(B6/'Objectifs'!$B$2,1),MIN(C6/'Objectifs'!$B$3,1),MIN(E6/'Objectifs'!$B$4,1),MIN(H6/'Objectifs'!$B$5,1),MIN(I6/'Objectifs'!$B$6,1))*100)</x:f>
        <x:v>63.462770562770565</x:v>
      </x:c>
    </x:row>
    <x:row r="7">
      <x:c r="A7" s="37" t="str">
        <x:v>Mars</x:v>
      </x:c>
      <x:c r="B7" s="38" t="n">
        <x:v>1710</x:v>
      </x:c>
      <x:c r="C7" s="38" t="n">
        <x:v>63</x:v>
      </x:c>
      <x:c r="D7" s="38" t="n">
        <x:v>51</x:v>
      </x:c>
      <x:c r="E7" s="44" t="n">
        <x:v>0.037</x:v>
      </x:c>
      <x:c r="F7" s="47" t="n">
        <x:v>34</x:v>
      </x:c>
      <x:c r="G7" s="38" t="n">
        <x:v>15</x:v>
      </x:c>
      <x:c r="H7" s="47" t="n">
        <x:v>27600</x:v>
      </x:c>
      <x:c r="I7" s="50" t="n">
        <x:v>0.17</x:v>
      </x:c>
      <x:c r="J7" s="38" t="n">
        <x:v>4.4</x:v>
      </x:c>
      <x:c r="K7" s="53" t="n">
        <x:f>IF(A7="","",AVERAGE(MIN(B7/'Objectifs'!$B$2,1),MIN(C7/'Objectifs'!$B$3,1),MIN(E7/'Objectifs'!$B$4,1),MIN(H7/'Objectifs'!$B$5,1),MIN(I7/'Objectifs'!$B$6,1))*100)</x:f>
        <x:v>77.96450216450216</x:v>
      </x:c>
    </x:row>
    <x:row r="8">
      <x:c r="A8" s="37" t="str">
        <x:v>Avr.</x:v>
      </x:c>
      <x:c r="B8" s="38" t="n">
        <x:v>1830</x:v>
      </x:c>
      <x:c r="C8" s="38" t="n">
        <x:v>70</x:v>
      </x:c>
      <x:c r="D8" s="38" t="n">
        <x:v>58</x:v>
      </x:c>
      <x:c r="E8" s="44" t="n">
        <x:v>0.038</x:v>
      </x:c>
      <x:c r="F8" s="47" t="n">
        <x:v>32</x:v>
      </x:c>
      <x:c r="G8" s="38" t="n">
        <x:v>17</x:v>
      </x:c>
      <x:c r="H8" s="47" t="n">
        <x:v>31500</x:v>
      </x:c>
      <x:c r="I8" s="50" t="n">
        <x:v>0.18</x:v>
      </x:c>
      <x:c r="J8" s="38" t="n">
        <x:v>4.5</x:v>
      </x:c>
      <x:c r="K8" s="53" t="n">
        <x:f>IF(A8="","",AVERAGE(MIN(B8/'Objectifs'!$B$2,1),MIN(C8/'Objectifs'!$B$3,1),MIN(E8/'Objectifs'!$B$4,1),MIN(H8/'Objectifs'!$B$5,1),MIN(I8/'Objectifs'!$B$6,1))*100)</x:f>
        <x:v>84.03715728715729</x:v>
      </x:c>
    </x:row>
    <x:row r="9">
      <x:c r="A9" s="37" t="str">
        <x:v>Mai</x:v>
      </x:c>
      <x:c r="B9" s="38" t="n">
        <x:v>2050</x:v>
      </x:c>
      <x:c r="C9" s="38" t="n">
        <x:v>82</x:v>
      </x:c>
      <x:c r="D9" s="38" t="n">
        <x:v>69</x:v>
      </x:c>
      <x:c r="E9" s="44" t="n">
        <x:v>0.04</x:v>
      </x:c>
      <x:c r="F9" s="47" t="n">
        <x:v>31</x:v>
      </x:c>
      <x:c r="G9" s="38" t="n">
        <x:v>20</x:v>
      </x:c>
      <x:c r="H9" s="47" t="n">
        <x:v>37200</x:v>
      </x:c>
      <x:c r="I9" s="50" t="n">
        <x:v>0.19</x:v>
      </x:c>
      <x:c r="J9" s="38" t="n">
        <x:v>4.6</x:v>
      </x:c>
      <x:c r="K9" s="53" t="n">
        <x:f>IF(A9="","",AVERAGE(MIN(B9/'Objectifs'!$B$2,1),MIN(C9/'Objectifs'!$B$3,1),MIN(E9/'Objectifs'!$B$4,1),MIN(H9/'Objectifs'!$B$5,1),MIN(I9/'Objectifs'!$B$6,1))*100)</x:f>
        <x:v>93.50620490620491</x:v>
      </x:c>
    </x:row>
    <x:row r="10">
      <x:c r="A10" s="37" t="str">
        <x:v>Juin</x:v>
      </x:c>
      <x:c r="B10" s="38" t="n">
        <x:v>2180</x:v>
      </x:c>
      <x:c r="C10" s="38" t="n">
        <x:v>91</x:v>
      </x:c>
      <x:c r="D10" s="38" t="n">
        <x:v>76</x:v>
      </x:c>
      <x:c r="E10" s="44" t="n">
        <x:v>0.042</x:v>
      </x:c>
      <x:c r="F10" s="47" t="n">
        <x:v>29</x:v>
      </x:c>
      <x:c r="G10" s="38" t="n">
        <x:v>23</x:v>
      </x:c>
      <x:c r="H10" s="47" t="n">
        <x:v>42900</x:v>
      </x:c>
      <x:c r="I10" s="50" t="n">
        <x:v>0.21</x:v>
      </x:c>
      <x:c r="J10" s="38" t="n">
        <x:v>4.6</x:v>
      </x:c>
      <x:c r="K10" s="53" t="n">
        <x:f>IF(A10="","",AVERAGE(MIN(B10/'Objectifs'!$B$2,1),MIN(C10/'Objectifs'!$B$3,1),MIN(E10/'Objectifs'!$B$4,1),MIN(H10/'Objectifs'!$B$5,1),MIN(I10/'Objectifs'!$B$6,1))*100)</x:f>
        <x:v>99.81818181818183</x:v>
      </x:c>
    </x:row>
    <x:row r="11">
      <x:c r="A11" s="37"/>
      <x:c r="B11" s="38"/>
      <x:c r="C11" s="38"/>
      <x:c r="D11" s="38"/>
      <x:c r="E11" s="44"/>
      <x:c r="F11" s="47"/>
      <x:c r="G11" s="38"/>
      <x:c r="H11" s="47"/>
      <x:c r="I11" s="50"/>
      <x:c r="J11" s="38"/>
      <x:c r="K11" s="53" t="str">
        <x:f>IF(A11="","",AVERAGE(MIN(B11/'Objectifs'!$B$2,1),MIN(C11/'Objectifs'!$B$3,1),MIN(E11/'Objectifs'!$B$4,1),MIN(H11/'Objectifs'!$B$5,1),MIN(I11/'Objectifs'!$B$6,1))*100)</x:f>
      </x:c>
    </x:row>
    <x:row r="12">
      <x:c r="A12" s="37"/>
      <x:c r="B12" s="38"/>
      <x:c r="C12" s="38"/>
      <x:c r="D12" s="38"/>
      <x:c r="E12" s="44"/>
      <x:c r="F12" s="47"/>
      <x:c r="G12" s="38"/>
      <x:c r="H12" s="47"/>
      <x:c r="I12" s="50"/>
      <x:c r="J12" s="38"/>
      <x:c r="K12" s="53" t="str">
        <x:f>IF(A12="","",AVERAGE(MIN(B12/'Objectifs'!$B$2,1),MIN(C12/'Objectifs'!$B$3,1),MIN(E12/'Objectifs'!$B$4,1),MIN(H12/'Objectifs'!$B$5,1),MIN(I12/'Objectifs'!$B$6,1))*100)</x:f>
      </x:c>
    </x:row>
    <x:row r="13">
      <x:c r="A13" s="37"/>
      <x:c r="B13" s="38"/>
      <x:c r="C13" s="38"/>
      <x:c r="D13" s="38"/>
      <x:c r="E13" s="44"/>
      <x:c r="F13" s="47"/>
      <x:c r="G13" s="38"/>
      <x:c r="H13" s="47"/>
      <x:c r="I13" s="50"/>
      <x:c r="J13" s="38"/>
      <x:c r="K13" s="53" t="str">
        <x:f>IF(A13="","",AVERAGE(MIN(B13/'Objectifs'!$B$2,1),MIN(C13/'Objectifs'!$B$3,1),MIN(E13/'Objectifs'!$B$4,1),MIN(H13/'Objectifs'!$B$5,1),MIN(I13/'Objectifs'!$B$6,1))*100)</x:f>
      </x:c>
    </x:row>
    <x:row r="14">
      <x:c r="A14" s="37"/>
      <x:c r="B14" s="38"/>
      <x:c r="C14" s="38"/>
      <x:c r="D14" s="38"/>
      <x:c r="E14" s="44"/>
      <x:c r="F14" s="47"/>
      <x:c r="G14" s="38"/>
      <x:c r="H14" s="47"/>
      <x:c r="I14" s="50"/>
      <x:c r="J14" s="38"/>
      <x:c r="K14" s="53" t="str">
        <x:f>IF(A14="","",AVERAGE(MIN(B14/'Objectifs'!$B$2,1),MIN(C14/'Objectifs'!$B$3,1),MIN(E14/'Objectifs'!$B$4,1),MIN(H14/'Objectifs'!$B$5,1),MIN(I14/'Objectifs'!$B$6,1))*100)</x:f>
      </x:c>
    </x:row>
    <x:row r="15">
      <x:c r="A15" s="37"/>
      <x:c r="B15" s="38"/>
      <x:c r="C15" s="38"/>
      <x:c r="D15" s="38"/>
      <x:c r="E15" s="44"/>
      <x:c r="F15" s="47"/>
      <x:c r="G15" s="38"/>
      <x:c r="H15" s="47"/>
      <x:c r="I15" s="50"/>
      <x:c r="J15" s="38"/>
      <x:c r="K15" s="53" t="str">
        <x:f>IF(A15="","",AVERAGE(MIN(B15/'Objectifs'!$B$2,1),MIN(C15/'Objectifs'!$B$3,1),MIN(E15/'Objectifs'!$B$4,1),MIN(H15/'Objectifs'!$B$5,1),MIN(I15/'Objectifs'!$B$6,1))*100)</x:f>
      </x:c>
    </x:row>
    <x:row r="16">
      <x:c r="A16" s="40"/>
      <x:c r="B16" s="41"/>
      <x:c r="C16" s="41"/>
      <x:c r="D16" s="41"/>
      <x:c r="E16" s="45"/>
      <x:c r="F16" s="48"/>
      <x:c r="G16" s="41"/>
      <x:c r="H16" s="48"/>
      <x:c r="I16" s="51"/>
      <x:c r="J16" s="41"/>
      <x:c r="K16" s="54" t="str">
        <x:f>IF(A16="","",AVERAGE(MIN(B16/'Objectifs'!$B$2,1),MIN(C16/'Objectifs'!$B$3,1),MIN(E16/'Objectifs'!$B$4,1),MIN(H16/'Objectifs'!$B$5,1),MIN(I16/'Objectifs'!$B$6,1))*100)</x:f>
      </x:c>
    </x:row>
  </x:sheetData>
  <x:mergeCells>
    <x:mergeCell ref="A1:K1"/>
    <x:mergeCell ref="A2:K2"/>
  </x:mergeCells>
  <x:conditionalFormatting sqref="K5:K16">
    <x:cfRule type="dataBar" priority="1">
      <x:dataBar>
        <x:cfvo type="min"/>
        <x:cfvo type="max"/>
        <x:color rgb="FF4EAD78"/>
      </x:dataBar>
      <x:extLst>
        <x:ext xmlns:x14="http://schemas.microsoft.com/office/spreadsheetml/2009/9/main" uri="{B025F937-C7B1-47D3-B67F-A62EFF666E3E}">
          <x14:id>{D322C627-140F-29F8-D571-2E3167A9378C}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322C627-140F-29F8-D571-2E3167A9378C}">
            <x14:dataBar gradient="1">
              <x14:cfvo type="min"/>
              <x14:cfvo type="max"/>
              <x14:fillColor rgb="FF4EAD78"/>
            </x14:dataBar>
          </x14:cfRule>
          <xm:sqref>K5:K16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</x:cols>
  <x:sheetData>
    <x:row r="1" ht="30" customHeight="1">
      <x:c r="A1" s="60" t="str">
        <x:v>KPI</x:v>
      </x:c>
      <x:c r="B1" s="60" t="str">
        <x:v>Objectif</x:v>
      </x:c>
      <x:c r="C1" s="60" t="str">
        <x:v>Seuil d’alerte</x:v>
      </x:c>
    </x:row>
    <x:row r="2">
      <x:c r="A2" s="34" t="str">
        <x:v>Trafic qualifié</x:v>
      </x:c>
      <x:c r="B2" s="35" t="n">
        <x:v>2200</x:v>
      </x:c>
      <x:c r="C2" s="36" t="n">
        <x:v>1700</x:v>
      </x:c>
    </x:row>
    <x:row r="3">
      <x:c r="A3" s="37" t="str">
        <x:v>Leads</x:v>
      </x:c>
      <x:c r="B3" s="38" t="n">
        <x:v>90</x:v>
      </x:c>
      <x:c r="C3" s="39" t="n">
        <x:v>60</x:v>
      </x:c>
    </x:row>
    <x:row r="4">
      <x:c r="A4" s="37" t="str">
        <x:v>Conversion</x:v>
      </x:c>
      <x:c r="B4" s="44" t="n">
        <x:v>0.042</x:v>
      </x:c>
      <x:c r="C4" s="61" t="n">
        <x:v>0.03</x:v>
      </x:c>
    </x:row>
    <x:row r="5">
      <x:c r="A5" s="37" t="str">
        <x:v>CA mensuel</x:v>
      </x:c>
      <x:c r="B5" s="47" t="n">
        <x:v>40000</x:v>
      </x:c>
      <x:c r="C5" s="62" t="n">
        <x:v>28000</x:v>
      </x:c>
    </x:row>
    <x:row r="6">
      <x:c r="A6" s="40" t="str">
        <x:v>Réachat</x:v>
      </x:c>
      <x:c r="B6" s="51" t="n">
        <x:v>0.2</x:v>
      </x:c>
      <x:c r="C6" s="63" t="n">
        <x:v>0.12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8" hidden="0" customWidth="1"/>
    <x:col min="3" max="3" width="36" hidden="0" customWidth="1"/>
    <x:col min="4" max="4" width="18" hidden="0" customWidth="1"/>
    <x:col min="5" max="5" width="20" hidden="0" customWidth="1"/>
    <x:col min="6" max="6" width="24" hidden="0" customWidth="1"/>
  </x:cols>
  <x:sheetData>
    <x:row r="1" ht="36" customHeight="1">
      <x:c r="A1" s="4" t="str">
        <x:v>MODE D’EMPLOI</x:v>
      </x:c>
      <x:c r="B1" s="4"/>
      <x:c r="C1" s="4"/>
      <x:c r="D1" s="4"/>
      <x:c r="E1" s="4"/>
      <x:c r="F1" s="4"/>
    </x:row>
    <x:row r="2" ht="24" customHeight="1">
      <x:c r="A2" s="8" t="str">
        <x:v>Tableau de bord KPI digital</x:v>
      </x:c>
      <x:c r="B2" s="8"/>
      <x:c r="C2" s="8"/>
      <x:c r="D2" s="8"/>
      <x:c r="E2" s="8"/>
      <x:c r="F2" s="8"/>
    </x:row>
    <x:row r="4" ht="30" customHeight="1">
      <x:c r="A4" s="85" t="str">
        <x:v>Étape</x:v>
      </x:c>
      <x:c r="B4" s="85" t="str">
        <x:v>Action</x:v>
      </x:c>
      <x:c r="C4" s="85" t="str">
        <x:v>Pourquoi</x:v>
      </x:c>
      <x:c r="D4" s="85" t="str">
        <x:v>Fréquence</x:v>
      </x:c>
      <x:c r="E4" s="85" t="str">
        <x:v>Responsable</x:v>
      </x:c>
      <x:c r="F4" s="85" t="str">
        <x:v>Contrôle</x:v>
      </x:c>
    </x:row>
    <x:row r="5">
      <x:c r="A5" s="34" t="n">
        <x:v>1</x:v>
      </x:c>
      <x:c r="B5" s="35" t="str">
        <x:v>Renseigner les cellules de saisie</x:v>
      </x:c>
      <x:c r="C5" s="35" t="str">
        <x:v>Remplacer les exemples par des données fiables</x:v>
      </x:c>
      <x:c r="D5" s="35" t="str">
        <x:v>Au démarrage</x:v>
      </x:c>
      <x:c r="E5" s="35" t="str">
        <x:v>Pilote digital</x:v>
      </x:c>
      <x:c r="F5" s="36" t="str">
        <x:v>Sources disponibles</x:v>
      </x:c>
    </x:row>
    <x:row r="6">
      <x:c r="A6" s="37" t="n">
        <x:v>2</x:v>
      </x:c>
      <x:c r="B6" s="38" t="str">
        <x:v>Choisir un objectif SMART</x:v>
      </x:c>
      <x:c r="C6" s="38" t="str">
        <x:v>Relier l’action à un résultat mesurable</x:v>
      </x:c>
      <x:c r="D6" s="38" t="str">
        <x:v>Trimestrielle</x:v>
      </x:c>
      <x:c r="E6" s="38" t="str">
        <x:v>Direction</x:v>
      </x:c>
      <x:c r="F6" s="39" t="str">
        <x:v>Cible et échéance</x:v>
      </x:c>
    </x:row>
    <x:row r="7">
      <x:c r="A7" s="37" t="n">
        <x:v>3</x:v>
      </x:c>
      <x:c r="B7" s="38" t="str">
        <x:v>Mettre à jour les statuts et résultats</x:v>
      </x:c>
      <x:c r="C7" s="38" t="str">
        <x:v>Alimenter les calculs et alertes</x:v>
      </x:c>
      <x:c r="D7" s="38" t="str">
        <x:v>Hebdomadaire</x:v>
      </x:c>
      <x:c r="E7" s="38" t="str">
        <x:v>Responsables</x:v>
      </x:c>
      <x:c r="F7" s="39" t="str">
        <x:v>Champs complets</x:v>
      </x:c>
    </x:row>
    <x:row r="8">
      <x:c r="A8" s="37" t="n">
        <x:v>4</x:v>
      </x:c>
      <x:c r="B8" s="38" t="str">
        <x:v>Lire le tableau de bord</x:v>
      </x:c>
      <x:c r="C8" s="38" t="str">
        <x:v>Comparer objectif, réalisé, coût et qualité</x:v>
      </x:c>
      <x:c r="D8" s="38" t="str">
        <x:v>Mensuelle</x:v>
      </x:c>
      <x:c r="E8" s="38" t="str">
        <x:v>Direction</x:v>
      </x:c>
      <x:c r="F8" s="39" t="str">
        <x:v>Écarts expliqués</x:v>
      </x:c>
    </x:row>
    <x:row r="9">
      <x:c r="A9" s="40" t="n">
        <x:v>5</x:v>
      </x:c>
      <x:c r="B9" s="41" t="str">
        <x:v>Décider : accélérer, ajuster ou arrêter</x:v>
      </x:c>
      <x:c r="C9" s="41" t="str">
        <x:v>Transformer les données en arbitrages</x:v>
      </x:c>
      <x:c r="D9" s="41" t="str">
        <x:v>Trimestrielle</x:v>
      </x:c>
      <x:c r="E9" s="41" t="str">
        <x:v>Comité digital</x:v>
      </x:c>
      <x:c r="F9" s="42" t="str">
        <x:v>Décisions tracées</x:v>
      </x:c>
    </x:row>
  </x:sheetData>
  <x:mergeCells>
    <x:mergeCell ref="A1:F1"/>
    <x:mergeCell ref="A2:F2"/>
  </x:mergeCells>
  <x:pageMargins left="0.7" right="0.7" top="0.75" bottom="0.75" header="0.3" footer="0.3"/>
</x:worksheet>
</file>